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ğrudan Temin\Doğrudan Temin Yıllık Listeler\"/>
    </mc:Choice>
  </mc:AlternateContent>
  <bookViews>
    <workbookView xWindow="0" yWindow="0" windowWidth="19710" windowHeight="10605"/>
  </bookViews>
  <sheets>
    <sheet name="Sayfa1" sheetId="1" r:id="rId1"/>
  </sheets>
  <definedNames>
    <definedName name="_xlnm.Print_Area" localSheetId="0">Sayfa1!$A$1:$G$41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A30" i="1"/>
  <c r="A31" i="1"/>
  <c r="A32" i="1" s="1"/>
  <c r="A33" i="1" s="1"/>
  <c r="A34" i="1" s="1"/>
  <c r="A35" i="1" s="1"/>
  <c r="A36" i="1" s="1"/>
  <c r="A37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<sst xmlns="http://schemas.openxmlformats.org/spreadsheetml/2006/main" count="81" uniqueCount="49">
  <si>
    <t>İşin Adı</t>
  </si>
  <si>
    <t>Türü</t>
  </si>
  <si>
    <t>Mal Alımı</t>
  </si>
  <si>
    <t>Hizmet Alımı</t>
  </si>
  <si>
    <t>Hırdavat Malzemeleri Alım İşi</t>
  </si>
  <si>
    <t xml:space="preserve">Sayı </t>
  </si>
  <si>
    <t>Toplam :</t>
  </si>
  <si>
    <t>G.Ü. Yapı İşleri ve Teknik Daire Başkanlığı 2025 yılı Doğrudan Temin Usulü İle Yapılan Alımlar</t>
  </si>
  <si>
    <t>GÜ Çeşitli Birimler Kazan Onarım İşi</t>
  </si>
  <si>
    <t>Yaklaşık Maliyet ve Hakediş Programı Güncellenme Hizmet Alım İşi</t>
  </si>
  <si>
    <t>GÜ İnşaat Malzemeleri Alım İşi</t>
  </si>
  <si>
    <t>Gümüşhane Universitesi Jeneratör Bakım ve Onarımı Mal ve Hizmet Alım İşi</t>
  </si>
  <si>
    <t>Gümüşhane Üniversitesi Kongre Merkezi Kalorifer Kazanı Onarım İşi</t>
  </si>
  <si>
    <t>Gümüşhane Üniversitesi Telefon Santrali Kart Bakım Onarım İşi</t>
  </si>
  <si>
    <t>Elektrik Malzemesi Alım İşi (61 Kalem)</t>
  </si>
  <si>
    <t>Gümüşhane Üniversitesi Parke Taşı Alım İşi</t>
  </si>
  <si>
    <t>G.Ü. Merkez Kampüste Kullanılmakta Olan 19 Asansörün Yeşil Etiket Denetimi Hizmet Alım İşi</t>
  </si>
  <si>
    <t>GÜ İİBF Binası Kazan Tamiratı ve Kongre Merkezi Çatı Çıkış Merdiveni Onarımı Hizmet Alım İşi</t>
  </si>
  <si>
    <t>Gümüşhane Üniversitesi Kampüsünde Kullanılmak Üzere Çevre Sulama Malzeme Alım İşi</t>
  </si>
  <si>
    <t>Gümüşhane Üniversitesi Torul MYO' da Kullanılmakta Olan Asansörün Kırmızı Etiketinin Mavi Etikete Dönüştürülmesi İşi</t>
  </si>
  <si>
    <t>Gümüşhane Üniversitesi Mühendislik Fakültesi Kompanzasyon Trafosu Onarım İşi</t>
  </si>
  <si>
    <t>GÜ Şiran SHMYO’da Kullanılmakta Olan Asansörün Yeşil Etiket Denetleme Hizmet Alım İşi</t>
  </si>
  <si>
    <t>Torul MYO Kullanılmakta Olan Asansörün Yeşil Etiket Denetimi Hizmet Alım İşi</t>
  </si>
  <si>
    <t>Gümüşhane Üniversitesi Kampüsünde Kullanılmak Üzere Hırdavat Malzemeleri Alım İşi</t>
  </si>
  <si>
    <t>Gümüşhane Üniversitesi ve Bağlı Birimlerine Ait 7 Adet Trafonun Bakım Onarım İşi</t>
  </si>
  <si>
    <t>Yapım İşi</t>
  </si>
  <si>
    <t>Gümüşhane Üniversitesi Kürtün MYO Binasına Ait 1 Adet Kalorifer Sıcak Su Kazanı Onarımı Yapım İşi</t>
  </si>
  <si>
    <t>Gümüşhane Üniversitesine Ait Malzeme Deposu Yapım İşi</t>
  </si>
  <si>
    <t>Gümüşhane Üniversitesi Asansör Yedek Parça Alım İşi</t>
  </si>
  <si>
    <t>Mutfak Tezgahı Yapım İşi</t>
  </si>
  <si>
    <t>G.Ü. Ot Biçme Makineleri Bakım Onarım ve Parça Alım İşi</t>
  </si>
  <si>
    <t>G.Ü. Kampüste Kullanılmakta Olan 5 Asansörün Kırmızı Etiketin Yeşil Etikete Dönüştürülmesi İşi</t>
  </si>
  <si>
    <t>Kombi Revizyon Hizmet Alım İşi</t>
  </si>
  <si>
    <t>Oluk ve Kar Bağı Yapım İşi</t>
  </si>
  <si>
    <t>Gümüşhane Üniversitesinde Kullanılmak Üzere İskele Merdiven Alım İşi</t>
  </si>
  <si>
    <t>Elektrik Malzemesi Alım İşi</t>
  </si>
  <si>
    <t>G.Ü. Merkez Kampüsünde Kullanılmakta Olan 5 Asansörün Yeşil Etiket Denetleme Hizmet Alım İşi</t>
  </si>
  <si>
    <t>G.Ü. Merkezi Araştırma Laboratuvarı Yangın Tesisatı Onarım Hizmet Alım İşi</t>
  </si>
  <si>
    <t>G.Ü. İİBF Yağmur İniş Sistemleri ve Kapalı Spor Salonu Parapet Yapılması İşi</t>
  </si>
  <si>
    <t>G.Ü. Elektrik Malzemesi Alım İşi (7 Kalem)</t>
  </si>
  <si>
    <t xml:space="preserve">Açıklama </t>
  </si>
  <si>
    <t>Henüz Tamamlanmayan Ödemesi Gerçekleşmeyen Doğrudan Teminler</t>
  </si>
  <si>
    <t>G.Ü. Açık Spor Sahalarının Bakım Onarım İşi</t>
  </si>
  <si>
    <t>G.Ü.Yarı Olimpik Kapalı Yüzme Havuzu Onarım İşi</t>
  </si>
  <si>
    <t>İHALE</t>
  </si>
  <si>
    <t>Gümüşhane Üniversitesi'ne Ait Eşyalı Görev Tahsisli Rektörlük Konutuna Cam Balkon Yapılması İşi</t>
  </si>
  <si>
    <t>Tutar TL
(KDVHariç)</t>
  </si>
  <si>
    <t xml:space="preserve"> TOPLAM TUTAR (KDV DAHİL):</t>
  </si>
  <si>
    <t>15.082.543,74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</si>
</sst>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Arial"/>
      <family val="2"/>
      <charset val="162"/>
    </font>
    <font>
      <sz val="18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2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2" zoomScale="85" zoomScaleNormal="85" zoomScaleSheetLayoutView="100" workbookViewId="0">
      <selection activeCell="B6" sqref="B6"/>
    </sheetView>
  </sheetViews>
  <sheetFormatPr defaultRowHeight="15" x14ac:dyDescent="0.25"/>
  <cols>
    <col min="1" max="1" width="9.140625" style="3"/>
    <col min="2" max="2" width="118.140625" style="1" customWidth="1"/>
    <col min="3" max="3" width="13.28515625" style="1" customWidth="1"/>
    <col min="4" max="4" width="24.7109375" style="1" customWidth="1"/>
    <col min="5" max="6" width="9.140625" style="1"/>
    <col min="7" max="7" width="21.7109375" style="1" customWidth="1"/>
    <col min="8" max="16384" width="9.140625" style="1"/>
  </cols>
  <sheetData>
    <row r="1" spans="1:7" ht="60.75" customHeight="1" x14ac:dyDescent="0.25">
      <c r="A1" s="34" t="s">
        <v>7</v>
      </c>
      <c r="B1" s="35"/>
      <c r="C1" s="35"/>
      <c r="D1" s="35"/>
      <c r="E1" s="35"/>
      <c r="F1" s="35"/>
      <c r="G1" s="36"/>
    </row>
    <row r="2" spans="1:7" ht="69.75" customHeight="1" x14ac:dyDescent="0.25">
      <c r="A2" s="37" t="s">
        <v>5</v>
      </c>
      <c r="B2" s="5" t="s">
        <v>0</v>
      </c>
      <c r="C2" s="5" t="s">
        <v>1</v>
      </c>
      <c r="D2" s="6" t="s">
        <v>46</v>
      </c>
      <c r="E2" s="17" t="s">
        <v>40</v>
      </c>
      <c r="F2" s="17"/>
      <c r="G2" s="38"/>
    </row>
    <row r="3" spans="1:7" ht="77.25" customHeight="1" x14ac:dyDescent="0.25">
      <c r="A3" s="37">
        <v>1</v>
      </c>
      <c r="B3" s="7" t="s">
        <v>42</v>
      </c>
      <c r="C3" s="7" t="s">
        <v>25</v>
      </c>
      <c r="D3" s="9">
        <v>7972000</v>
      </c>
      <c r="E3" s="26" t="s">
        <v>44</v>
      </c>
      <c r="F3" s="26"/>
      <c r="G3" s="39"/>
    </row>
    <row r="4" spans="1:7" ht="63" customHeight="1" x14ac:dyDescent="0.25">
      <c r="A4" s="37">
        <f>A3+1</f>
        <v>2</v>
      </c>
      <c r="B4" s="7" t="s">
        <v>43</v>
      </c>
      <c r="C4" s="7" t="s">
        <v>25</v>
      </c>
      <c r="D4" s="9">
        <v>1592000</v>
      </c>
      <c r="E4" s="26"/>
      <c r="F4" s="26"/>
      <c r="G4" s="39"/>
    </row>
    <row r="5" spans="1:7" ht="70.5" customHeight="1" x14ac:dyDescent="0.25">
      <c r="A5" s="37">
        <f t="shared" ref="A5:A37" si="0">A4+1</f>
        <v>3</v>
      </c>
      <c r="B5" s="7" t="s">
        <v>22</v>
      </c>
      <c r="C5" s="7" t="s">
        <v>3</v>
      </c>
      <c r="D5" s="9">
        <v>2376</v>
      </c>
      <c r="E5" s="26"/>
      <c r="F5" s="26"/>
      <c r="G5" s="39"/>
    </row>
    <row r="6" spans="1:7" s="2" customFormat="1" ht="70.5" customHeight="1" x14ac:dyDescent="0.25">
      <c r="A6" s="37">
        <f t="shared" si="0"/>
        <v>4</v>
      </c>
      <c r="B6" s="10" t="s">
        <v>8</v>
      </c>
      <c r="C6" s="7" t="s">
        <v>3</v>
      </c>
      <c r="D6" s="9">
        <v>30000</v>
      </c>
      <c r="E6" s="26"/>
      <c r="F6" s="26"/>
      <c r="G6" s="39"/>
    </row>
    <row r="7" spans="1:7" s="2" customFormat="1" ht="66.75" customHeight="1" x14ac:dyDescent="0.25">
      <c r="A7" s="37">
        <f t="shared" si="0"/>
        <v>5</v>
      </c>
      <c r="B7" s="11" t="s">
        <v>9</v>
      </c>
      <c r="C7" s="7" t="s">
        <v>3</v>
      </c>
      <c r="D7" s="9">
        <v>79500</v>
      </c>
      <c r="E7" s="26"/>
      <c r="F7" s="26"/>
      <c r="G7" s="39"/>
    </row>
    <row r="8" spans="1:7" s="2" customFormat="1" ht="62.25" customHeight="1" x14ac:dyDescent="0.25">
      <c r="A8" s="37">
        <f t="shared" si="0"/>
        <v>6</v>
      </c>
      <c r="B8" s="7" t="s">
        <v>4</v>
      </c>
      <c r="C8" s="7" t="s">
        <v>2</v>
      </c>
      <c r="D8" s="9">
        <v>130911</v>
      </c>
      <c r="E8" s="26"/>
      <c r="F8" s="26"/>
      <c r="G8" s="39"/>
    </row>
    <row r="9" spans="1:7" s="2" customFormat="1" ht="59.25" customHeight="1" x14ac:dyDescent="0.25">
      <c r="A9" s="37">
        <f t="shared" si="0"/>
        <v>7</v>
      </c>
      <c r="B9" s="7" t="s">
        <v>10</v>
      </c>
      <c r="C9" s="7" t="s">
        <v>2</v>
      </c>
      <c r="D9" s="9">
        <v>32249</v>
      </c>
      <c r="E9" s="26"/>
      <c r="F9" s="26"/>
      <c r="G9" s="39"/>
    </row>
    <row r="10" spans="1:7" s="2" customFormat="1" ht="66" customHeight="1" x14ac:dyDescent="0.25">
      <c r="A10" s="37">
        <f t="shared" si="0"/>
        <v>8</v>
      </c>
      <c r="B10" s="11" t="s">
        <v>11</v>
      </c>
      <c r="C10" s="7" t="s">
        <v>3</v>
      </c>
      <c r="D10" s="9">
        <v>174490</v>
      </c>
      <c r="E10" s="26"/>
      <c r="F10" s="26"/>
      <c r="G10" s="39"/>
    </row>
    <row r="11" spans="1:7" s="2" customFormat="1" ht="64.5" customHeight="1" x14ac:dyDescent="0.25">
      <c r="A11" s="37">
        <f t="shared" si="0"/>
        <v>9</v>
      </c>
      <c r="B11" s="11" t="s">
        <v>12</v>
      </c>
      <c r="C11" s="7" t="s">
        <v>3</v>
      </c>
      <c r="D11" s="9">
        <v>10000</v>
      </c>
      <c r="E11" s="26"/>
      <c r="F11" s="26"/>
      <c r="G11" s="39"/>
    </row>
    <row r="12" spans="1:7" s="2" customFormat="1" ht="72" customHeight="1" x14ac:dyDescent="0.25">
      <c r="A12" s="37">
        <f t="shared" si="0"/>
        <v>10</v>
      </c>
      <c r="B12" s="11" t="s">
        <v>13</v>
      </c>
      <c r="C12" s="7" t="s">
        <v>3</v>
      </c>
      <c r="D12" s="9">
        <v>14817.75</v>
      </c>
      <c r="E12" s="26"/>
      <c r="F12" s="26"/>
      <c r="G12" s="39"/>
    </row>
    <row r="13" spans="1:7" s="4" customFormat="1" ht="60.75" customHeight="1" x14ac:dyDescent="0.25">
      <c r="A13" s="40">
        <f t="shared" si="0"/>
        <v>11</v>
      </c>
      <c r="B13" s="12" t="s">
        <v>14</v>
      </c>
      <c r="C13" s="12" t="s">
        <v>2</v>
      </c>
      <c r="D13" s="13">
        <v>163510</v>
      </c>
      <c r="E13" s="31"/>
      <c r="F13" s="31"/>
      <c r="G13" s="41"/>
    </row>
    <row r="14" spans="1:7" s="2" customFormat="1" ht="69" customHeight="1" x14ac:dyDescent="0.25">
      <c r="A14" s="37">
        <f t="shared" si="0"/>
        <v>12</v>
      </c>
      <c r="B14" s="7" t="s">
        <v>15</v>
      </c>
      <c r="C14" s="7" t="s">
        <v>2</v>
      </c>
      <c r="D14" s="9">
        <v>56880</v>
      </c>
      <c r="E14" s="26"/>
      <c r="F14" s="26"/>
      <c r="G14" s="39"/>
    </row>
    <row r="15" spans="1:7" s="2" customFormat="1" ht="64.5" customHeight="1" x14ac:dyDescent="0.25">
      <c r="A15" s="37">
        <f t="shared" si="0"/>
        <v>13</v>
      </c>
      <c r="B15" s="7" t="s">
        <v>16</v>
      </c>
      <c r="C15" s="7" t="s">
        <v>3</v>
      </c>
      <c r="D15" s="9">
        <v>57660.9</v>
      </c>
      <c r="E15" s="26"/>
      <c r="F15" s="26"/>
      <c r="G15" s="39"/>
    </row>
    <row r="16" spans="1:7" s="2" customFormat="1" ht="66" customHeight="1" x14ac:dyDescent="0.25">
      <c r="A16" s="37">
        <f t="shared" si="0"/>
        <v>14</v>
      </c>
      <c r="B16" s="10" t="s">
        <v>17</v>
      </c>
      <c r="C16" s="7" t="s">
        <v>3</v>
      </c>
      <c r="D16" s="9">
        <v>12500</v>
      </c>
      <c r="E16" s="26"/>
      <c r="F16" s="26"/>
      <c r="G16" s="39"/>
    </row>
    <row r="17" spans="1:22" s="2" customFormat="1" ht="63.75" customHeight="1" x14ac:dyDescent="0.25">
      <c r="A17" s="37">
        <f t="shared" si="0"/>
        <v>15</v>
      </c>
      <c r="B17" s="10" t="s">
        <v>18</v>
      </c>
      <c r="C17" s="7" t="s">
        <v>2</v>
      </c>
      <c r="D17" s="9">
        <v>170744.3</v>
      </c>
      <c r="E17" s="26"/>
      <c r="F17" s="26"/>
      <c r="G17" s="39"/>
    </row>
    <row r="18" spans="1:22" s="2" customFormat="1" ht="58.5" customHeight="1" x14ac:dyDescent="0.25">
      <c r="A18" s="37">
        <f t="shared" si="0"/>
        <v>16</v>
      </c>
      <c r="B18" s="10" t="s">
        <v>19</v>
      </c>
      <c r="C18" s="7" t="s">
        <v>3</v>
      </c>
      <c r="D18" s="9">
        <v>16000</v>
      </c>
      <c r="E18" s="29"/>
      <c r="F18" s="29"/>
      <c r="G18" s="42"/>
    </row>
    <row r="19" spans="1:22" s="2" customFormat="1" ht="74.25" customHeight="1" x14ac:dyDescent="0.25">
      <c r="A19" s="37">
        <f t="shared" si="0"/>
        <v>17</v>
      </c>
      <c r="B19" s="10" t="s">
        <v>20</v>
      </c>
      <c r="C19" s="7" t="s">
        <v>3</v>
      </c>
      <c r="D19" s="9">
        <v>17765</v>
      </c>
      <c r="E19" s="26"/>
      <c r="F19" s="26"/>
      <c r="G19" s="39"/>
    </row>
    <row r="20" spans="1:22" s="2" customFormat="1" ht="65.25" customHeight="1" x14ac:dyDescent="0.25">
      <c r="A20" s="37">
        <f t="shared" si="0"/>
        <v>18</v>
      </c>
      <c r="B20" s="10" t="s">
        <v>21</v>
      </c>
      <c r="C20" s="7" t="s">
        <v>3</v>
      </c>
      <c r="D20" s="9">
        <v>2376</v>
      </c>
      <c r="E20" s="26"/>
      <c r="F20" s="26"/>
      <c r="G20" s="39"/>
    </row>
    <row r="21" spans="1:22" s="4" customFormat="1" ht="57.75" customHeight="1" x14ac:dyDescent="0.25">
      <c r="A21" s="40">
        <f t="shared" si="0"/>
        <v>19</v>
      </c>
      <c r="B21" s="15" t="s">
        <v>36</v>
      </c>
      <c r="C21" s="12" t="s">
        <v>3</v>
      </c>
      <c r="D21" s="13">
        <v>14853.3</v>
      </c>
      <c r="E21" s="31"/>
      <c r="F21" s="31"/>
      <c r="G21" s="41"/>
    </row>
    <row r="22" spans="1:22" s="4" customFormat="1" ht="59.25" customHeight="1" x14ac:dyDescent="0.25">
      <c r="A22" s="40">
        <f t="shared" si="0"/>
        <v>20</v>
      </c>
      <c r="B22" s="15" t="s">
        <v>23</v>
      </c>
      <c r="C22" s="12" t="s">
        <v>2</v>
      </c>
      <c r="D22" s="13">
        <v>124205.7</v>
      </c>
      <c r="E22" s="31"/>
      <c r="F22" s="31"/>
      <c r="G22" s="41"/>
    </row>
    <row r="23" spans="1:22" s="2" customFormat="1" ht="59.25" customHeight="1" x14ac:dyDescent="0.25">
      <c r="A23" s="37">
        <f t="shared" si="0"/>
        <v>21</v>
      </c>
      <c r="B23" s="10" t="s">
        <v>24</v>
      </c>
      <c r="C23" s="7" t="s">
        <v>3</v>
      </c>
      <c r="D23" s="9">
        <v>105000</v>
      </c>
      <c r="E23" s="26"/>
      <c r="F23" s="26"/>
      <c r="G23" s="39"/>
    </row>
    <row r="24" spans="1:22" s="4" customFormat="1" ht="67.5" customHeight="1" x14ac:dyDescent="0.25">
      <c r="A24" s="40">
        <f t="shared" si="0"/>
        <v>22</v>
      </c>
      <c r="B24" s="14" t="s">
        <v>45</v>
      </c>
      <c r="C24" s="12" t="s">
        <v>25</v>
      </c>
      <c r="D24" s="13">
        <v>35500</v>
      </c>
      <c r="E24" s="31"/>
      <c r="F24" s="31"/>
      <c r="G24" s="41"/>
    </row>
    <row r="25" spans="1:22" s="4" customFormat="1" ht="51" customHeight="1" x14ac:dyDescent="0.25">
      <c r="A25" s="40">
        <f t="shared" si="0"/>
        <v>23</v>
      </c>
      <c r="B25" s="15" t="s">
        <v>26</v>
      </c>
      <c r="C25" s="12" t="s">
        <v>25</v>
      </c>
      <c r="D25" s="13">
        <v>156000</v>
      </c>
      <c r="E25" s="31"/>
      <c r="F25" s="31"/>
      <c r="G25" s="41"/>
      <c r="P25" s="32"/>
      <c r="Q25" s="32"/>
      <c r="R25" s="32"/>
    </row>
    <row r="26" spans="1:22" s="4" customFormat="1" ht="50.25" customHeight="1" x14ac:dyDescent="0.25">
      <c r="A26" s="40">
        <f t="shared" si="0"/>
        <v>24</v>
      </c>
      <c r="B26" s="15" t="s">
        <v>27</v>
      </c>
      <c r="C26" s="12" t="s">
        <v>25</v>
      </c>
      <c r="D26" s="13">
        <v>237500</v>
      </c>
      <c r="E26" s="31"/>
      <c r="F26" s="31"/>
      <c r="G26" s="41"/>
      <c r="S26" s="33" t="s">
        <v>41</v>
      </c>
      <c r="T26" s="33"/>
      <c r="U26" s="33"/>
      <c r="V26" s="33"/>
    </row>
    <row r="27" spans="1:22" s="4" customFormat="1" ht="44.25" customHeight="1" x14ac:dyDescent="0.25">
      <c r="A27" s="37">
        <f t="shared" si="0"/>
        <v>25</v>
      </c>
      <c r="B27" s="15" t="s">
        <v>28</v>
      </c>
      <c r="C27" s="12" t="s">
        <v>2</v>
      </c>
      <c r="D27" s="13">
        <v>255550</v>
      </c>
      <c r="E27" s="30"/>
      <c r="F27" s="30"/>
      <c r="G27" s="43"/>
    </row>
    <row r="28" spans="1:22" s="4" customFormat="1" ht="57.75" customHeight="1" x14ac:dyDescent="0.25">
      <c r="A28" s="8">
        <f t="shared" si="0"/>
        <v>26</v>
      </c>
      <c r="B28" s="15" t="s">
        <v>29</v>
      </c>
      <c r="C28" s="12" t="s">
        <v>25</v>
      </c>
      <c r="D28" s="13">
        <v>29799</v>
      </c>
      <c r="E28" s="30"/>
      <c r="F28" s="30"/>
      <c r="G28" s="30"/>
    </row>
    <row r="29" spans="1:22" s="4" customFormat="1" ht="48.75" customHeight="1" x14ac:dyDescent="0.25">
      <c r="A29" s="16">
        <f t="shared" si="0"/>
        <v>27</v>
      </c>
      <c r="B29" s="15" t="s">
        <v>30</v>
      </c>
      <c r="C29" s="12" t="s">
        <v>3</v>
      </c>
      <c r="D29" s="13">
        <v>9770</v>
      </c>
      <c r="E29" s="31"/>
      <c r="F29" s="31"/>
      <c r="G29" s="31"/>
    </row>
    <row r="30" spans="1:22" s="4" customFormat="1" ht="51" customHeight="1" x14ac:dyDescent="0.25">
      <c r="A30" s="40">
        <f t="shared" si="0"/>
        <v>28</v>
      </c>
      <c r="B30" s="15" t="s">
        <v>31</v>
      </c>
      <c r="C30" s="12" t="s">
        <v>2</v>
      </c>
      <c r="D30" s="13">
        <v>195400</v>
      </c>
      <c r="E30" s="31"/>
      <c r="F30" s="31"/>
      <c r="G30" s="41"/>
    </row>
    <row r="31" spans="1:22" s="2" customFormat="1" ht="50.25" customHeight="1" x14ac:dyDescent="0.25">
      <c r="A31" s="40">
        <f t="shared" si="0"/>
        <v>29</v>
      </c>
      <c r="B31" s="10" t="s">
        <v>32</v>
      </c>
      <c r="C31" s="7" t="s">
        <v>3</v>
      </c>
      <c r="D31" s="9">
        <v>11000</v>
      </c>
      <c r="E31" s="29"/>
      <c r="F31" s="29"/>
      <c r="G31" s="42"/>
    </row>
    <row r="32" spans="1:22" s="4" customFormat="1" ht="52.5" customHeight="1" x14ac:dyDescent="0.25">
      <c r="A32" s="40">
        <f t="shared" si="0"/>
        <v>30</v>
      </c>
      <c r="B32" s="15" t="s">
        <v>33</v>
      </c>
      <c r="C32" s="12" t="s">
        <v>25</v>
      </c>
      <c r="D32" s="13">
        <v>253050</v>
      </c>
      <c r="E32" s="31"/>
      <c r="F32" s="31"/>
      <c r="G32" s="41"/>
    </row>
    <row r="33" spans="1:7" s="2" customFormat="1" ht="59.25" customHeight="1" x14ac:dyDescent="0.25">
      <c r="A33" s="40">
        <f t="shared" si="0"/>
        <v>31</v>
      </c>
      <c r="B33" s="10" t="s">
        <v>34</v>
      </c>
      <c r="C33" s="7" t="s">
        <v>2</v>
      </c>
      <c r="D33" s="9">
        <v>78900</v>
      </c>
      <c r="E33" s="26"/>
      <c r="F33" s="26"/>
      <c r="G33" s="39"/>
    </row>
    <row r="34" spans="1:7" s="2" customFormat="1" ht="51" customHeight="1" x14ac:dyDescent="0.25">
      <c r="A34" s="40">
        <f t="shared" si="0"/>
        <v>32</v>
      </c>
      <c r="B34" s="10" t="s">
        <v>35</v>
      </c>
      <c r="C34" s="7" t="s">
        <v>2</v>
      </c>
      <c r="D34" s="9">
        <v>208176.5</v>
      </c>
      <c r="E34" s="26"/>
      <c r="F34" s="26"/>
      <c r="G34" s="39"/>
    </row>
    <row r="35" spans="1:7" s="4" customFormat="1" ht="57.75" customHeight="1" x14ac:dyDescent="0.25">
      <c r="A35" s="40">
        <f t="shared" si="0"/>
        <v>33</v>
      </c>
      <c r="B35" s="15" t="s">
        <v>37</v>
      </c>
      <c r="C35" s="12" t="s">
        <v>3</v>
      </c>
      <c r="D35" s="13">
        <v>15800</v>
      </c>
      <c r="E35" s="31"/>
      <c r="F35" s="31"/>
      <c r="G35" s="41"/>
    </row>
    <row r="36" spans="1:7" s="4" customFormat="1" ht="60" customHeight="1" x14ac:dyDescent="0.25">
      <c r="A36" s="40">
        <f t="shared" si="0"/>
        <v>34</v>
      </c>
      <c r="B36" s="15" t="s">
        <v>38</v>
      </c>
      <c r="C36" s="12" t="s">
        <v>2</v>
      </c>
      <c r="D36" s="13">
        <v>237920</v>
      </c>
      <c r="E36" s="31"/>
      <c r="F36" s="31"/>
      <c r="G36" s="41"/>
    </row>
    <row r="37" spans="1:7" s="4" customFormat="1" ht="54.75" customHeight="1" x14ac:dyDescent="0.25">
      <c r="A37" s="40">
        <f t="shared" si="0"/>
        <v>35</v>
      </c>
      <c r="B37" s="15" t="s">
        <v>39</v>
      </c>
      <c r="C37" s="12" t="s">
        <v>2</v>
      </c>
      <c r="D37" s="13">
        <v>64582</v>
      </c>
      <c r="E37" s="31"/>
      <c r="F37" s="31"/>
      <c r="G37" s="41"/>
    </row>
    <row r="38" spans="1:7" ht="28.5" customHeight="1" x14ac:dyDescent="0.25">
      <c r="A38" s="44" t="s">
        <v>6</v>
      </c>
      <c r="B38" s="27"/>
      <c r="C38" s="28">
        <f>SUM(D3:D37)</f>
        <v>12568786.450000001</v>
      </c>
      <c r="D38" s="28"/>
      <c r="E38" s="24"/>
      <c r="F38" s="25"/>
      <c r="G38" s="45"/>
    </row>
    <row r="39" spans="1:7" x14ac:dyDescent="0.25">
      <c r="A39" s="46"/>
      <c r="B39" s="18" t="s">
        <v>47</v>
      </c>
      <c r="C39" s="19" t="s">
        <v>48</v>
      </c>
      <c r="D39" s="19"/>
      <c r="E39" s="20"/>
      <c r="F39" s="21"/>
      <c r="G39" s="47"/>
    </row>
    <row r="40" spans="1:7" x14ac:dyDescent="0.25">
      <c r="A40" s="48"/>
      <c r="B40" s="18"/>
      <c r="C40" s="19"/>
      <c r="D40" s="19"/>
      <c r="E40" s="22"/>
      <c r="F40" s="23"/>
      <c r="G40" s="49"/>
    </row>
    <row r="41" spans="1:7" ht="15.75" thickBot="1" x14ac:dyDescent="0.3">
      <c r="A41" s="50"/>
      <c r="B41" s="51"/>
      <c r="C41" s="52"/>
      <c r="D41" s="52"/>
      <c r="E41" s="53"/>
      <c r="F41" s="54"/>
      <c r="G41" s="55"/>
    </row>
  </sheetData>
  <mergeCells count="45">
    <mergeCell ref="A39:A41"/>
    <mergeCell ref="E35:G35"/>
    <mergeCell ref="E36:G36"/>
    <mergeCell ref="E37:G37"/>
    <mergeCell ref="P25:R25"/>
    <mergeCell ref="S26:V26"/>
    <mergeCell ref="E30:G30"/>
    <mergeCell ref="E32:G32"/>
    <mergeCell ref="E33:G33"/>
    <mergeCell ref="E34:G34"/>
    <mergeCell ref="E24:G24"/>
    <mergeCell ref="E25:G25"/>
    <mergeCell ref="E26:G26"/>
    <mergeCell ref="E29:G29"/>
    <mergeCell ref="E19:G19"/>
    <mergeCell ref="E20:G20"/>
    <mergeCell ref="E21:G21"/>
    <mergeCell ref="E22:G22"/>
    <mergeCell ref="E23:G23"/>
    <mergeCell ref="E13:G13"/>
    <mergeCell ref="E14:G14"/>
    <mergeCell ref="E15:G15"/>
    <mergeCell ref="E16:G16"/>
    <mergeCell ref="E17:G17"/>
    <mergeCell ref="E8:G8"/>
    <mergeCell ref="E9:G9"/>
    <mergeCell ref="E10:G10"/>
    <mergeCell ref="E11:G11"/>
    <mergeCell ref="E12:G12"/>
    <mergeCell ref="A1:G1"/>
    <mergeCell ref="B39:B41"/>
    <mergeCell ref="C39:D41"/>
    <mergeCell ref="E39:G41"/>
    <mergeCell ref="E38:G38"/>
    <mergeCell ref="E3:G4"/>
    <mergeCell ref="A38:B38"/>
    <mergeCell ref="C38:D38"/>
    <mergeCell ref="E18:G18"/>
    <mergeCell ref="E27:G27"/>
    <mergeCell ref="E28:G28"/>
    <mergeCell ref="E31:G31"/>
    <mergeCell ref="E2:G2"/>
    <mergeCell ref="E5:G5"/>
    <mergeCell ref="E6:G6"/>
    <mergeCell ref="E7:G7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colBreaks count="3" manualBreakCount="3">
    <brk id="1" max="42" man="1"/>
    <brk id="7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YAP. İŞ. DB.</dc:creator>
  <cp:lastModifiedBy>user</cp:lastModifiedBy>
  <cp:lastPrinted>2025-10-07T11:30:59Z</cp:lastPrinted>
  <dcterms:created xsi:type="dcterms:W3CDTF">2025-01-28T12:28:54Z</dcterms:created>
  <dcterms:modified xsi:type="dcterms:W3CDTF">2025-10-07T11:41:29Z</dcterms:modified>
</cp:coreProperties>
</file>